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>
    <definedName name="_xlnm._FilterDatabase" localSheetId="0" hidden="1">'Sheet1'!$A$3:$L$54</definedName>
  </definedNames>
  <calcPr fullCalcOnLoad="1"/>
</workbook>
</file>

<file path=xl/sharedStrings.xml><?xml version="1.0" encoding="utf-8"?>
<sst xmlns="http://schemas.openxmlformats.org/spreadsheetml/2006/main" count="237" uniqueCount="132">
  <si>
    <t>附件 1：</t>
  </si>
  <si>
    <t>贵州理工学院2018年面向社会公开招聘工作人员面试成绩及进入体检人员名单</t>
  </si>
  <si>
    <t>序号</t>
  </si>
  <si>
    <t>姓名</t>
  </si>
  <si>
    <t>报考单位及代码</t>
  </si>
  <si>
    <t>报考职位及代码</t>
  </si>
  <si>
    <t>准考证号</t>
  </si>
  <si>
    <t>原始成绩</t>
  </si>
  <si>
    <t>折算后成绩</t>
  </si>
  <si>
    <t>面试成绩</t>
  </si>
  <si>
    <t>总成绩</t>
  </si>
  <si>
    <t>名次</t>
  </si>
  <si>
    <t>是否进入体检</t>
  </si>
  <si>
    <t>备注</t>
  </si>
  <si>
    <t>苏姝</t>
  </si>
  <si>
    <r>
      <t>0001</t>
    </r>
    <r>
      <rPr>
        <sz val="11"/>
        <rFont val="宋体"/>
        <family val="0"/>
      </rPr>
      <t>党委组织部</t>
    </r>
  </si>
  <si>
    <r>
      <t>01</t>
    </r>
    <r>
      <rPr>
        <sz val="11"/>
        <rFont val="宋体"/>
        <family val="0"/>
      </rPr>
      <t>教辅</t>
    </r>
  </si>
  <si>
    <t>520128192924</t>
  </si>
  <si>
    <t>是</t>
  </si>
  <si>
    <t>张娅</t>
  </si>
  <si>
    <t>520128192929</t>
  </si>
  <si>
    <t>蒋凌霄</t>
  </si>
  <si>
    <t>520128192419</t>
  </si>
  <si>
    <t>欧阳宇娟</t>
  </si>
  <si>
    <r>
      <t>0002</t>
    </r>
    <r>
      <rPr>
        <sz val="11"/>
        <rFont val="宋体"/>
        <family val="0"/>
      </rPr>
      <t>国际交流与合作处（国际教育学院）</t>
    </r>
  </si>
  <si>
    <r>
      <t>01</t>
    </r>
    <r>
      <rPr>
        <sz val="11"/>
        <rFont val="宋体"/>
        <family val="0"/>
      </rPr>
      <t>专任教师</t>
    </r>
  </si>
  <si>
    <t>520128192704</t>
  </si>
  <si>
    <t>黎娟</t>
  </si>
  <si>
    <t>520128192921</t>
  </si>
  <si>
    <t>郭丹妹</t>
  </si>
  <si>
    <t>520128192805</t>
  </si>
  <si>
    <t>王真梅</t>
  </si>
  <si>
    <t>520128192417</t>
  </si>
  <si>
    <t>于冰</t>
  </si>
  <si>
    <t>520128192821</t>
  </si>
  <si>
    <t>刘艺</t>
  </si>
  <si>
    <t>520128192621</t>
  </si>
  <si>
    <t>卢朦朦</t>
  </si>
  <si>
    <r>
      <t>02</t>
    </r>
    <r>
      <rPr>
        <sz val="11"/>
        <rFont val="宋体"/>
        <family val="0"/>
      </rPr>
      <t>专任教师</t>
    </r>
  </si>
  <si>
    <t>520128192528</t>
  </si>
  <si>
    <t>汪丽晨</t>
  </si>
  <si>
    <t>520128193010</t>
  </si>
  <si>
    <t>王丽霞</t>
  </si>
  <si>
    <t>520128193002</t>
  </si>
  <si>
    <t>舒馨瑶</t>
  </si>
  <si>
    <r>
      <t>0003</t>
    </r>
    <r>
      <rPr>
        <sz val="11"/>
        <rFont val="宋体"/>
        <family val="0"/>
      </rPr>
      <t>大学外语教学部</t>
    </r>
  </si>
  <si>
    <t>520128192725</t>
  </si>
  <si>
    <t>严腾飞</t>
  </si>
  <si>
    <t>520128192521</t>
  </si>
  <si>
    <t>陈宇佳</t>
  </si>
  <si>
    <t>520128192317</t>
  </si>
  <si>
    <t>程远菲</t>
  </si>
  <si>
    <r>
      <t>0004</t>
    </r>
    <r>
      <rPr>
        <sz val="11"/>
        <rFont val="宋体"/>
        <family val="0"/>
      </rPr>
      <t>理学院</t>
    </r>
  </si>
  <si>
    <r>
      <t>01</t>
    </r>
    <r>
      <rPr>
        <sz val="11"/>
        <rFont val="宋体"/>
        <family val="0"/>
      </rPr>
      <t>教辅（实验人员）</t>
    </r>
  </si>
  <si>
    <t>520128192701</t>
  </si>
  <si>
    <t>牛黔梅</t>
  </si>
  <si>
    <t>520128192724</t>
  </si>
  <si>
    <t>叶雅伦</t>
  </si>
  <si>
    <r>
      <t>0005</t>
    </r>
    <r>
      <rPr>
        <sz val="11"/>
        <rFont val="宋体"/>
        <family val="0"/>
      </rPr>
      <t>经济管理学院</t>
    </r>
  </si>
  <si>
    <t>520128192401</t>
  </si>
  <si>
    <t>靳取</t>
  </si>
  <si>
    <t>520128192909</t>
  </si>
  <si>
    <t>曾浩</t>
  </si>
  <si>
    <t>520128192711</t>
  </si>
  <si>
    <t>娄世超</t>
  </si>
  <si>
    <r>
      <t>0006</t>
    </r>
    <r>
      <rPr>
        <sz val="11"/>
        <rFont val="宋体"/>
        <family val="0"/>
      </rPr>
      <t>大数据学院</t>
    </r>
  </si>
  <si>
    <t>520128192326</t>
  </si>
  <si>
    <t>侯晓欢</t>
  </si>
  <si>
    <t>520128192627</t>
  </si>
  <si>
    <t>周文静</t>
  </si>
  <si>
    <t>520128192816</t>
  </si>
  <si>
    <t>聂文淑</t>
  </si>
  <si>
    <r>
      <t>0007</t>
    </r>
    <r>
      <rPr>
        <sz val="11"/>
        <rFont val="宋体"/>
        <family val="0"/>
      </rPr>
      <t>航空航天工程学院</t>
    </r>
  </si>
  <si>
    <t>520128192503</t>
  </si>
  <si>
    <t xml:space="preserve"> 面试成绩不符合要求，取消进入下一环节
</t>
  </si>
  <si>
    <t>张李楠</t>
  </si>
  <si>
    <r>
      <t>0008</t>
    </r>
    <r>
      <rPr>
        <sz val="11"/>
        <rFont val="宋体"/>
        <family val="0"/>
      </rPr>
      <t>建筑与城市规划学院</t>
    </r>
  </si>
  <si>
    <t>520128192606</t>
  </si>
  <si>
    <t>何成亿</t>
  </si>
  <si>
    <t>520128192901</t>
  </si>
  <si>
    <t>万雅文</t>
  </si>
  <si>
    <t>520128192308</t>
  </si>
  <si>
    <t>李金艳</t>
  </si>
  <si>
    <r>
      <t>0009</t>
    </r>
    <r>
      <rPr>
        <sz val="11"/>
        <rFont val="宋体"/>
        <family val="0"/>
      </rPr>
      <t>学生工作部</t>
    </r>
  </si>
  <si>
    <r>
      <t>01</t>
    </r>
    <r>
      <rPr>
        <sz val="11"/>
        <rFont val="宋体"/>
        <family val="0"/>
      </rPr>
      <t>专任教师（专职辅导员）</t>
    </r>
  </si>
  <si>
    <t>520128192423</t>
  </si>
  <si>
    <t>沈洁</t>
  </si>
  <si>
    <t>520128192602</t>
  </si>
  <si>
    <t>石春梅</t>
  </si>
  <si>
    <t>520128192820</t>
  </si>
  <si>
    <t>刘云雁</t>
  </si>
  <si>
    <t>520128192707</t>
  </si>
  <si>
    <t>刘俊</t>
  </si>
  <si>
    <t>520128192508</t>
  </si>
  <si>
    <t>吴艳</t>
  </si>
  <si>
    <t>520128192905</t>
  </si>
  <si>
    <t>杨玉洁</t>
  </si>
  <si>
    <t>520128192902</t>
  </si>
  <si>
    <t>张立微</t>
  </si>
  <si>
    <t>520128192910</t>
  </si>
  <si>
    <t>陈炜</t>
  </si>
  <si>
    <t>520128192706</t>
  </si>
  <si>
    <t>席景华</t>
  </si>
  <si>
    <t>520128192912</t>
  </si>
  <si>
    <t>杨凤仪</t>
  </si>
  <si>
    <t>520128192914</t>
  </si>
  <si>
    <t>傅汇艺</t>
  </si>
  <si>
    <t>520128192614</t>
  </si>
  <si>
    <t>戴琴</t>
  </si>
  <si>
    <t>520128192304</t>
  </si>
  <si>
    <t>伍巧珍</t>
  </si>
  <si>
    <t>520128192319</t>
  </si>
  <si>
    <t>陈长蓉</t>
  </si>
  <si>
    <t>520128192809</t>
  </si>
  <si>
    <t>刘易</t>
  </si>
  <si>
    <t>520128192413</t>
  </si>
  <si>
    <t>刘奕伶</t>
  </si>
  <si>
    <t>520128192307</t>
  </si>
  <si>
    <t>弓雯君</t>
  </si>
  <si>
    <t>520128192427</t>
  </si>
  <si>
    <t>王旭旭</t>
  </si>
  <si>
    <t>520128193008</t>
  </si>
  <si>
    <t>吴金涛</t>
  </si>
  <si>
    <t>520128192609</t>
  </si>
  <si>
    <t>谢丹凤</t>
  </si>
  <si>
    <t>520128192718</t>
  </si>
  <si>
    <t>王夏</t>
  </si>
  <si>
    <t>520128193005</t>
  </si>
  <si>
    <t>袁友红</t>
  </si>
  <si>
    <t>520128192710</t>
  </si>
  <si>
    <t>赵铖</t>
  </si>
  <si>
    <t>520128192516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</si>
</sst>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6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7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5"/>
      <color indexed="57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8" fillId="8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3" fillId="9" borderId="5" applyNumberFormat="0" applyAlignment="0" applyProtection="0"/>
    <xf numFmtId="0" fontId="14" fillId="9" borderId="1" applyNumberFormat="0" applyAlignment="0" applyProtection="0"/>
    <xf numFmtId="0" fontId="24" fillId="10" borderId="6" applyNumberFormat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7" applyNumberFormat="0" applyFill="0" applyAlignment="0" applyProtection="0"/>
    <xf numFmtId="0" fontId="25" fillId="0" borderId="8" applyNumberFormat="0" applyFill="0" applyAlignment="0" applyProtection="0"/>
    <xf numFmtId="0" fontId="16" fillId="11" borderId="0" applyNumberFormat="0" applyBorder="0" applyAlignment="0" applyProtection="0"/>
    <xf numFmtId="0" fontId="19" fillId="3" borderId="0" applyNumberFormat="0" applyBorder="0" applyAlignment="0" applyProtection="0"/>
    <xf numFmtId="0" fontId="11" fillId="8" borderId="0" applyNumberFormat="0" applyBorder="0" applyAlignment="0" applyProtection="0"/>
    <xf numFmtId="0" fontId="8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15" borderId="0" applyNumberFormat="0" applyBorder="0" applyAlignment="0" applyProtection="0"/>
    <xf numFmtId="0" fontId="1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11" fillId="11" borderId="0" applyNumberFormat="0" applyBorder="0" applyAlignment="0" applyProtection="0"/>
    <xf numFmtId="0" fontId="8" fillId="1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/>
    </xf>
    <xf numFmtId="176" fontId="26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115" zoomScaleNormal="115" zoomScaleSheetLayoutView="100" workbookViewId="0" topLeftCell="A1">
      <pane ySplit="3" topLeftCell="A28" activePane="bottomLeft" state="frozen"/>
      <selection pane="bottomLeft" activeCell="A2" sqref="A2:L2"/>
    </sheetView>
  </sheetViews>
  <sheetFormatPr defaultColWidth="8.7109375" defaultRowHeight="19.5" customHeight="1"/>
  <cols>
    <col min="1" max="1" width="5.28125" style="2" customWidth="1"/>
    <col min="2" max="2" width="9.00390625" style="2" customWidth="1"/>
    <col min="3" max="3" width="40.7109375" style="3" customWidth="1"/>
    <col min="4" max="4" width="28.28125" style="3" customWidth="1"/>
    <col min="5" max="5" width="15.421875" style="2" customWidth="1"/>
    <col min="6" max="6" width="8.00390625" style="2" customWidth="1"/>
    <col min="7" max="7" width="9.140625" style="2" bestFit="1" customWidth="1"/>
    <col min="8" max="8" width="7.28125" style="4" customWidth="1"/>
    <col min="9" max="9" width="10.28125" style="4" customWidth="1"/>
    <col min="10" max="11" width="7.421875" style="4" customWidth="1"/>
    <col min="12" max="12" width="11.28125" style="2" customWidth="1"/>
    <col min="13" max="254" width="9.140625" style="2" bestFit="1" customWidth="1"/>
    <col min="255" max="16384" width="8.7109375" style="2" customWidth="1"/>
  </cols>
  <sheetData>
    <row r="1" spans="1:12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5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7" t="s">
        <v>13</v>
      </c>
    </row>
    <row r="4" spans="1:12" ht="30" customHeight="1">
      <c r="A4" s="9">
        <v>1</v>
      </c>
      <c r="B4" s="10" t="s">
        <v>14</v>
      </c>
      <c r="C4" s="11" t="s">
        <v>15</v>
      </c>
      <c r="D4" s="11" t="s">
        <v>16</v>
      </c>
      <c r="E4" s="9" t="s">
        <v>17</v>
      </c>
      <c r="F4" s="9">
        <v>93.5</v>
      </c>
      <c r="G4" s="9">
        <v>62.33</v>
      </c>
      <c r="H4" s="12">
        <v>85.33</v>
      </c>
      <c r="I4" s="18">
        <f aca="true" t="shared" si="0" ref="I4:I15">G4*0.4+H4*0.6</f>
        <v>76.13</v>
      </c>
      <c r="J4" s="12">
        <v>1</v>
      </c>
      <c r="K4" s="10" t="s">
        <v>18</v>
      </c>
      <c r="L4" s="9"/>
    </row>
    <row r="5" spans="1:12" ht="30" customHeight="1">
      <c r="A5" s="9">
        <v>2</v>
      </c>
      <c r="B5" s="10" t="s">
        <v>19</v>
      </c>
      <c r="C5" s="11" t="s">
        <v>15</v>
      </c>
      <c r="D5" s="11" t="s">
        <v>16</v>
      </c>
      <c r="E5" s="9" t="s">
        <v>20</v>
      </c>
      <c r="F5" s="13">
        <v>78.5</v>
      </c>
      <c r="G5" s="9">
        <v>52.33</v>
      </c>
      <c r="H5" s="12">
        <v>78.66</v>
      </c>
      <c r="I5" s="18">
        <f t="shared" si="0"/>
        <v>68.128</v>
      </c>
      <c r="J5" s="12">
        <v>2</v>
      </c>
      <c r="K5" s="10"/>
      <c r="L5" s="9"/>
    </row>
    <row r="6" spans="1:12" ht="30" customHeight="1">
      <c r="A6" s="9">
        <v>3</v>
      </c>
      <c r="B6" s="14" t="s">
        <v>21</v>
      </c>
      <c r="C6" s="11" t="s">
        <v>15</v>
      </c>
      <c r="D6" s="11" t="s">
        <v>16</v>
      </c>
      <c r="E6" s="9" t="s">
        <v>22</v>
      </c>
      <c r="F6" s="9">
        <v>104</v>
      </c>
      <c r="G6" s="9">
        <v>69.33</v>
      </c>
      <c r="H6" s="12">
        <v>0</v>
      </c>
      <c r="I6" s="18">
        <f t="shared" si="0"/>
        <v>27.732</v>
      </c>
      <c r="J6" s="12">
        <v>3</v>
      </c>
      <c r="K6" s="10"/>
      <c r="L6" s="9"/>
    </row>
    <row r="7" spans="1:12" ht="30" customHeight="1">
      <c r="A7" s="9">
        <v>4</v>
      </c>
      <c r="B7" s="14" t="s">
        <v>23</v>
      </c>
      <c r="C7" s="15" t="s">
        <v>24</v>
      </c>
      <c r="D7" s="15" t="s">
        <v>25</v>
      </c>
      <c r="E7" s="13" t="s">
        <v>26</v>
      </c>
      <c r="F7" s="13">
        <v>104.5</v>
      </c>
      <c r="G7" s="13">
        <v>69.67</v>
      </c>
      <c r="H7" s="16">
        <v>94.6</v>
      </c>
      <c r="I7" s="19">
        <f t="shared" si="0"/>
        <v>84.628</v>
      </c>
      <c r="J7" s="16">
        <v>1</v>
      </c>
      <c r="K7" s="10" t="s">
        <v>18</v>
      </c>
      <c r="L7" s="9"/>
    </row>
    <row r="8" spans="1:12" ht="30" customHeight="1">
      <c r="A8" s="9">
        <v>5</v>
      </c>
      <c r="B8" s="14" t="s">
        <v>27</v>
      </c>
      <c r="C8" s="15" t="s">
        <v>24</v>
      </c>
      <c r="D8" s="15" t="s">
        <v>25</v>
      </c>
      <c r="E8" s="13" t="s">
        <v>28</v>
      </c>
      <c r="F8" s="13">
        <v>112</v>
      </c>
      <c r="G8" s="13">
        <v>74.67</v>
      </c>
      <c r="H8" s="16">
        <v>84</v>
      </c>
      <c r="I8" s="19">
        <f t="shared" si="0"/>
        <v>80.268</v>
      </c>
      <c r="J8" s="16">
        <v>2</v>
      </c>
      <c r="K8" s="10" t="s">
        <v>18</v>
      </c>
      <c r="L8" s="9"/>
    </row>
    <row r="9" spans="1:12" ht="30" customHeight="1">
      <c r="A9" s="9">
        <v>6</v>
      </c>
      <c r="B9" s="14" t="s">
        <v>29</v>
      </c>
      <c r="C9" s="15" t="s">
        <v>24</v>
      </c>
      <c r="D9" s="15" t="s">
        <v>25</v>
      </c>
      <c r="E9" s="13" t="s">
        <v>30</v>
      </c>
      <c r="F9" s="13">
        <v>96</v>
      </c>
      <c r="G9" s="13">
        <v>64</v>
      </c>
      <c r="H9" s="16">
        <v>90.4</v>
      </c>
      <c r="I9" s="19">
        <f t="shared" si="0"/>
        <v>79.84</v>
      </c>
      <c r="J9" s="16">
        <v>3</v>
      </c>
      <c r="K9" s="10"/>
      <c r="L9" s="9"/>
    </row>
    <row r="10" spans="1:12" ht="30" customHeight="1">
      <c r="A10" s="9">
        <v>7</v>
      </c>
      <c r="B10" s="14" t="s">
        <v>31</v>
      </c>
      <c r="C10" s="15" t="s">
        <v>24</v>
      </c>
      <c r="D10" s="15" t="s">
        <v>25</v>
      </c>
      <c r="E10" s="13" t="s">
        <v>32</v>
      </c>
      <c r="F10" s="13">
        <v>113.5</v>
      </c>
      <c r="G10" s="13">
        <v>75.67</v>
      </c>
      <c r="H10" s="16">
        <v>77</v>
      </c>
      <c r="I10" s="19">
        <f t="shared" si="0"/>
        <v>76.46799999999999</v>
      </c>
      <c r="J10" s="16">
        <v>4</v>
      </c>
      <c r="K10" s="10"/>
      <c r="L10" s="9"/>
    </row>
    <row r="11" spans="1:12" ht="30" customHeight="1">
      <c r="A11" s="9">
        <v>8</v>
      </c>
      <c r="B11" s="14" t="s">
        <v>33</v>
      </c>
      <c r="C11" s="15" t="s">
        <v>24</v>
      </c>
      <c r="D11" s="15" t="s">
        <v>25</v>
      </c>
      <c r="E11" s="13" t="s">
        <v>34</v>
      </c>
      <c r="F11" s="13">
        <v>101</v>
      </c>
      <c r="G11" s="13">
        <v>67.33</v>
      </c>
      <c r="H11" s="16">
        <v>77.6</v>
      </c>
      <c r="I11" s="19">
        <f t="shared" si="0"/>
        <v>73.49199999999999</v>
      </c>
      <c r="J11" s="16">
        <v>5</v>
      </c>
      <c r="K11" s="10"/>
      <c r="L11" s="9"/>
    </row>
    <row r="12" spans="1:12" ht="30" customHeight="1">
      <c r="A12" s="9">
        <v>9</v>
      </c>
      <c r="B12" s="14" t="s">
        <v>35</v>
      </c>
      <c r="C12" s="15" t="s">
        <v>24</v>
      </c>
      <c r="D12" s="15" t="s">
        <v>25</v>
      </c>
      <c r="E12" s="13" t="s">
        <v>36</v>
      </c>
      <c r="F12" s="13">
        <v>106</v>
      </c>
      <c r="G12" s="13">
        <v>70.67</v>
      </c>
      <c r="H12" s="16">
        <v>0</v>
      </c>
      <c r="I12" s="19">
        <f t="shared" si="0"/>
        <v>28.268</v>
      </c>
      <c r="J12" s="16">
        <v>6</v>
      </c>
      <c r="K12" s="10"/>
      <c r="L12" s="9"/>
    </row>
    <row r="13" spans="1:12" ht="30" customHeight="1">
      <c r="A13" s="9">
        <v>10</v>
      </c>
      <c r="B13" s="14" t="s">
        <v>37</v>
      </c>
      <c r="C13" s="15" t="s">
        <v>24</v>
      </c>
      <c r="D13" s="15" t="s">
        <v>38</v>
      </c>
      <c r="E13" s="13" t="s">
        <v>39</v>
      </c>
      <c r="F13" s="13">
        <v>104</v>
      </c>
      <c r="G13" s="13">
        <v>69.33</v>
      </c>
      <c r="H13" s="16">
        <v>92.6</v>
      </c>
      <c r="I13" s="19">
        <f t="shared" si="0"/>
        <v>83.292</v>
      </c>
      <c r="J13" s="16">
        <v>1</v>
      </c>
      <c r="K13" s="10" t="s">
        <v>18</v>
      </c>
      <c r="L13" s="9"/>
    </row>
    <row r="14" spans="1:12" ht="30" customHeight="1">
      <c r="A14" s="9">
        <v>11</v>
      </c>
      <c r="B14" s="14" t="s">
        <v>40</v>
      </c>
      <c r="C14" s="15" t="s">
        <v>24</v>
      </c>
      <c r="D14" s="15" t="s">
        <v>38</v>
      </c>
      <c r="E14" s="13" t="s">
        <v>41</v>
      </c>
      <c r="F14" s="13">
        <v>113</v>
      </c>
      <c r="G14" s="13">
        <v>75.33</v>
      </c>
      <c r="H14" s="16">
        <v>86.6</v>
      </c>
      <c r="I14" s="19">
        <f t="shared" si="0"/>
        <v>82.092</v>
      </c>
      <c r="J14" s="16">
        <v>2</v>
      </c>
      <c r="K14" s="10"/>
      <c r="L14" s="9"/>
    </row>
    <row r="15" spans="1:12" ht="30" customHeight="1">
      <c r="A15" s="9">
        <v>12</v>
      </c>
      <c r="B15" s="14" t="s">
        <v>42</v>
      </c>
      <c r="C15" s="15" t="s">
        <v>24</v>
      </c>
      <c r="D15" s="15" t="s">
        <v>38</v>
      </c>
      <c r="E15" s="13" t="s">
        <v>43</v>
      </c>
      <c r="F15" s="13">
        <v>104</v>
      </c>
      <c r="G15" s="13">
        <v>69.33</v>
      </c>
      <c r="H15" s="16">
        <v>77.6</v>
      </c>
      <c r="I15" s="19">
        <f t="shared" si="0"/>
        <v>74.292</v>
      </c>
      <c r="J15" s="16">
        <v>3</v>
      </c>
      <c r="K15" s="10"/>
      <c r="L15" s="9"/>
    </row>
    <row r="16" spans="1:12" ht="30" customHeight="1">
      <c r="A16" s="9">
        <v>13</v>
      </c>
      <c r="B16" s="10" t="s">
        <v>44</v>
      </c>
      <c r="C16" s="11" t="s">
        <v>45</v>
      </c>
      <c r="D16" s="11" t="s">
        <v>25</v>
      </c>
      <c r="E16" s="9" t="s">
        <v>46</v>
      </c>
      <c r="F16" s="9">
        <v>103</v>
      </c>
      <c r="G16" s="9">
        <v>68.67</v>
      </c>
      <c r="H16" s="12">
        <v>90.2</v>
      </c>
      <c r="I16" s="18">
        <f aca="true" t="shared" si="1" ref="I16:I54">G16*0.4+H16*0.6</f>
        <v>81.588</v>
      </c>
      <c r="J16" s="12">
        <v>1</v>
      </c>
      <c r="K16" s="10" t="s">
        <v>18</v>
      </c>
      <c r="L16" s="9"/>
    </row>
    <row r="17" spans="1:12" ht="30" customHeight="1">
      <c r="A17" s="9">
        <v>14</v>
      </c>
      <c r="B17" s="10" t="s">
        <v>47</v>
      </c>
      <c r="C17" s="11" t="s">
        <v>45</v>
      </c>
      <c r="D17" s="11" t="s">
        <v>25</v>
      </c>
      <c r="E17" s="9" t="s">
        <v>48</v>
      </c>
      <c r="F17" s="9">
        <v>110</v>
      </c>
      <c r="G17" s="9">
        <v>73.33</v>
      </c>
      <c r="H17" s="12">
        <v>86.2</v>
      </c>
      <c r="I17" s="18">
        <f t="shared" si="1"/>
        <v>81.05199999999999</v>
      </c>
      <c r="J17" s="12">
        <v>2</v>
      </c>
      <c r="K17" s="10"/>
      <c r="L17" s="9"/>
    </row>
    <row r="18" spans="1:12" ht="30" customHeight="1">
      <c r="A18" s="9">
        <v>15</v>
      </c>
      <c r="B18" s="10" t="s">
        <v>49</v>
      </c>
      <c r="C18" s="11" t="s">
        <v>45</v>
      </c>
      <c r="D18" s="11" t="s">
        <v>25</v>
      </c>
      <c r="E18" s="9" t="s">
        <v>50</v>
      </c>
      <c r="F18" s="9">
        <v>105.5</v>
      </c>
      <c r="G18" s="9">
        <v>70.33</v>
      </c>
      <c r="H18" s="12">
        <v>88</v>
      </c>
      <c r="I18" s="18">
        <f t="shared" si="1"/>
        <v>80.932</v>
      </c>
      <c r="J18" s="12">
        <v>3</v>
      </c>
      <c r="K18" s="10"/>
      <c r="L18" s="9"/>
    </row>
    <row r="19" spans="1:12" ht="30" customHeight="1">
      <c r="A19" s="9">
        <v>16</v>
      </c>
      <c r="B19" s="10" t="s">
        <v>51</v>
      </c>
      <c r="C19" s="11" t="s">
        <v>52</v>
      </c>
      <c r="D19" s="11" t="s">
        <v>53</v>
      </c>
      <c r="E19" s="9" t="s">
        <v>54</v>
      </c>
      <c r="F19" s="9">
        <v>94.5</v>
      </c>
      <c r="G19" s="9">
        <v>63</v>
      </c>
      <c r="H19" s="12">
        <v>87</v>
      </c>
      <c r="I19" s="18">
        <f t="shared" si="1"/>
        <v>77.4</v>
      </c>
      <c r="J19" s="12">
        <v>1</v>
      </c>
      <c r="K19" s="10" t="s">
        <v>18</v>
      </c>
      <c r="L19" s="9"/>
    </row>
    <row r="20" spans="1:12" ht="30" customHeight="1">
      <c r="A20" s="9">
        <v>17</v>
      </c>
      <c r="B20" s="10" t="s">
        <v>55</v>
      </c>
      <c r="C20" s="11" t="s">
        <v>52</v>
      </c>
      <c r="D20" s="11" t="s">
        <v>53</v>
      </c>
      <c r="E20" s="9" t="s">
        <v>56</v>
      </c>
      <c r="F20" s="9">
        <v>78</v>
      </c>
      <c r="G20" s="9">
        <v>52</v>
      </c>
      <c r="H20" s="12">
        <v>68.2</v>
      </c>
      <c r="I20" s="18">
        <f t="shared" si="1"/>
        <v>61.72</v>
      </c>
      <c r="J20" s="12">
        <v>2</v>
      </c>
      <c r="K20" s="10"/>
      <c r="L20" s="9"/>
    </row>
    <row r="21" spans="1:12" ht="30" customHeight="1">
      <c r="A21" s="9">
        <v>18</v>
      </c>
      <c r="B21" s="10" t="s">
        <v>57</v>
      </c>
      <c r="C21" s="11" t="s">
        <v>58</v>
      </c>
      <c r="D21" s="11" t="s">
        <v>53</v>
      </c>
      <c r="E21" s="9" t="s">
        <v>59</v>
      </c>
      <c r="F21" s="9">
        <v>110.5</v>
      </c>
      <c r="G21" s="9">
        <v>73.67</v>
      </c>
      <c r="H21" s="12">
        <v>91</v>
      </c>
      <c r="I21" s="18">
        <f t="shared" si="1"/>
        <v>84.06800000000001</v>
      </c>
      <c r="J21" s="12">
        <v>1</v>
      </c>
      <c r="K21" s="10" t="s">
        <v>18</v>
      </c>
      <c r="L21" s="9"/>
    </row>
    <row r="22" spans="1:12" ht="30" customHeight="1">
      <c r="A22" s="9">
        <v>19</v>
      </c>
      <c r="B22" s="10" t="s">
        <v>60</v>
      </c>
      <c r="C22" s="11" t="s">
        <v>58</v>
      </c>
      <c r="D22" s="11" t="s">
        <v>53</v>
      </c>
      <c r="E22" s="9" t="s">
        <v>61</v>
      </c>
      <c r="F22" s="9">
        <v>111.5</v>
      </c>
      <c r="G22" s="9">
        <v>74.33</v>
      </c>
      <c r="H22" s="12">
        <v>78.6</v>
      </c>
      <c r="I22" s="18">
        <f t="shared" si="1"/>
        <v>76.892</v>
      </c>
      <c r="J22" s="12">
        <v>2</v>
      </c>
      <c r="K22" s="10"/>
      <c r="L22" s="9"/>
    </row>
    <row r="23" spans="1:12" ht="30" customHeight="1">
      <c r="A23" s="9">
        <v>20</v>
      </c>
      <c r="B23" s="10" t="s">
        <v>62</v>
      </c>
      <c r="C23" s="11" t="s">
        <v>58</v>
      </c>
      <c r="D23" s="11" t="s">
        <v>53</v>
      </c>
      <c r="E23" s="9" t="s">
        <v>63</v>
      </c>
      <c r="F23" s="9">
        <v>99.5</v>
      </c>
      <c r="G23" s="9">
        <v>66.33</v>
      </c>
      <c r="H23" s="12">
        <v>79.6</v>
      </c>
      <c r="I23" s="18">
        <f t="shared" si="1"/>
        <v>74.292</v>
      </c>
      <c r="J23" s="12">
        <v>3</v>
      </c>
      <c r="K23" s="10"/>
      <c r="L23" s="9"/>
    </row>
    <row r="24" spans="1:12" ht="30" customHeight="1">
      <c r="A24" s="9">
        <v>21</v>
      </c>
      <c r="B24" s="10" t="s">
        <v>64</v>
      </c>
      <c r="C24" s="11" t="s">
        <v>65</v>
      </c>
      <c r="D24" s="11" t="s">
        <v>53</v>
      </c>
      <c r="E24" s="9" t="s">
        <v>66</v>
      </c>
      <c r="F24" s="9">
        <v>93.5</v>
      </c>
      <c r="G24" s="9">
        <v>62.33</v>
      </c>
      <c r="H24" s="12">
        <v>89.6</v>
      </c>
      <c r="I24" s="18">
        <f t="shared" si="1"/>
        <v>78.69200000000001</v>
      </c>
      <c r="J24" s="12">
        <v>1</v>
      </c>
      <c r="K24" s="10" t="s">
        <v>18</v>
      </c>
      <c r="L24" s="9"/>
    </row>
    <row r="25" spans="1:12" ht="30" customHeight="1">
      <c r="A25" s="9">
        <v>22</v>
      </c>
      <c r="B25" s="10" t="s">
        <v>67</v>
      </c>
      <c r="C25" s="11" t="s">
        <v>65</v>
      </c>
      <c r="D25" s="11" t="s">
        <v>53</v>
      </c>
      <c r="E25" s="9" t="s">
        <v>68</v>
      </c>
      <c r="F25" s="9">
        <v>82</v>
      </c>
      <c r="G25" s="9">
        <v>54.67</v>
      </c>
      <c r="H25" s="12">
        <v>84.8</v>
      </c>
      <c r="I25" s="18">
        <f t="shared" si="1"/>
        <v>72.74799999999999</v>
      </c>
      <c r="J25" s="12">
        <v>2</v>
      </c>
      <c r="K25" s="10" t="s">
        <v>18</v>
      </c>
      <c r="L25" s="9"/>
    </row>
    <row r="26" spans="1:12" ht="30" customHeight="1">
      <c r="A26" s="9">
        <v>23</v>
      </c>
      <c r="B26" s="10" t="s">
        <v>69</v>
      </c>
      <c r="C26" s="11" t="s">
        <v>65</v>
      </c>
      <c r="D26" s="11" t="s">
        <v>53</v>
      </c>
      <c r="E26" s="9" t="s">
        <v>70</v>
      </c>
      <c r="F26" s="9">
        <v>75.5</v>
      </c>
      <c r="G26" s="9">
        <v>50.33</v>
      </c>
      <c r="H26" s="12">
        <v>83.4</v>
      </c>
      <c r="I26" s="18">
        <f t="shared" si="1"/>
        <v>70.172</v>
      </c>
      <c r="J26" s="12">
        <v>3</v>
      </c>
      <c r="K26" s="10"/>
      <c r="L26" s="9"/>
    </row>
    <row r="27" spans="1:12" ht="30" customHeight="1">
      <c r="A27" s="9">
        <v>24</v>
      </c>
      <c r="B27" s="14" t="s">
        <v>71</v>
      </c>
      <c r="C27" s="11" t="s">
        <v>72</v>
      </c>
      <c r="D27" s="11" t="s">
        <v>53</v>
      </c>
      <c r="E27" s="9" t="s">
        <v>73</v>
      </c>
      <c r="F27" s="9">
        <v>105</v>
      </c>
      <c r="G27" s="9">
        <v>70</v>
      </c>
      <c r="H27" s="12">
        <v>0</v>
      </c>
      <c r="I27" s="18">
        <f t="shared" si="1"/>
        <v>28</v>
      </c>
      <c r="J27" s="12"/>
      <c r="K27" s="10"/>
      <c r="L27" s="20" t="s">
        <v>74</v>
      </c>
    </row>
    <row r="28" spans="1:12" ht="30" customHeight="1">
      <c r="A28" s="9">
        <v>25</v>
      </c>
      <c r="B28" s="10" t="s">
        <v>75</v>
      </c>
      <c r="C28" s="11" t="s">
        <v>76</v>
      </c>
      <c r="D28" s="11" t="s">
        <v>53</v>
      </c>
      <c r="E28" s="9" t="s">
        <v>77</v>
      </c>
      <c r="F28" s="9">
        <v>107.5</v>
      </c>
      <c r="G28" s="9">
        <v>71.67</v>
      </c>
      <c r="H28" s="12">
        <v>90.8</v>
      </c>
      <c r="I28" s="18">
        <f t="shared" si="1"/>
        <v>83.148</v>
      </c>
      <c r="J28" s="12">
        <v>1</v>
      </c>
      <c r="K28" s="10" t="s">
        <v>18</v>
      </c>
      <c r="L28" s="9"/>
    </row>
    <row r="29" spans="1:12" ht="30" customHeight="1">
      <c r="A29" s="9">
        <v>26</v>
      </c>
      <c r="B29" s="10" t="s">
        <v>78</v>
      </c>
      <c r="C29" s="11" t="s">
        <v>76</v>
      </c>
      <c r="D29" s="11" t="s">
        <v>53</v>
      </c>
      <c r="E29" s="9" t="s">
        <v>79</v>
      </c>
      <c r="F29" s="9">
        <v>103.5</v>
      </c>
      <c r="G29" s="9">
        <v>69</v>
      </c>
      <c r="H29" s="12">
        <v>85.2</v>
      </c>
      <c r="I29" s="18">
        <f t="shared" si="1"/>
        <v>78.72</v>
      </c>
      <c r="J29" s="12">
        <v>2</v>
      </c>
      <c r="K29" s="10"/>
      <c r="L29" s="9"/>
    </row>
    <row r="30" spans="1:12" ht="30" customHeight="1">
      <c r="A30" s="9">
        <v>27</v>
      </c>
      <c r="B30" s="14" t="s">
        <v>80</v>
      </c>
      <c r="C30" s="11" t="s">
        <v>76</v>
      </c>
      <c r="D30" s="11" t="s">
        <v>53</v>
      </c>
      <c r="E30" s="9" t="s">
        <v>81</v>
      </c>
      <c r="F30" s="9">
        <v>106.5</v>
      </c>
      <c r="G30" s="9">
        <v>71</v>
      </c>
      <c r="H30" s="12">
        <v>0</v>
      </c>
      <c r="I30" s="18">
        <f t="shared" si="1"/>
        <v>28.400000000000002</v>
      </c>
      <c r="J30" s="12">
        <v>3</v>
      </c>
      <c r="K30" s="10"/>
      <c r="L30" s="9"/>
    </row>
    <row r="31" spans="1:12" ht="30" customHeight="1">
      <c r="A31" s="9">
        <v>28</v>
      </c>
      <c r="B31" s="10" t="s">
        <v>82</v>
      </c>
      <c r="C31" s="11" t="s">
        <v>83</v>
      </c>
      <c r="D31" s="11" t="s">
        <v>84</v>
      </c>
      <c r="E31" s="9" t="s">
        <v>85</v>
      </c>
      <c r="F31" s="9">
        <v>105.5</v>
      </c>
      <c r="G31" s="9">
        <v>70.33</v>
      </c>
      <c r="H31" s="12">
        <v>87.33</v>
      </c>
      <c r="I31" s="18">
        <f t="shared" si="1"/>
        <v>80.53</v>
      </c>
      <c r="J31" s="12">
        <v>1</v>
      </c>
      <c r="K31" s="10" t="s">
        <v>18</v>
      </c>
      <c r="L31" s="9"/>
    </row>
    <row r="32" spans="1:12" ht="30" customHeight="1">
      <c r="A32" s="9">
        <v>29</v>
      </c>
      <c r="B32" s="10" t="s">
        <v>86</v>
      </c>
      <c r="C32" s="11" t="s">
        <v>83</v>
      </c>
      <c r="D32" s="11" t="s">
        <v>84</v>
      </c>
      <c r="E32" s="9" t="s">
        <v>87</v>
      </c>
      <c r="F32" s="9">
        <v>100.5</v>
      </c>
      <c r="G32" s="9">
        <v>67</v>
      </c>
      <c r="H32" s="12">
        <v>88.66</v>
      </c>
      <c r="I32" s="18">
        <f t="shared" si="1"/>
        <v>79.996</v>
      </c>
      <c r="J32" s="12">
        <v>2</v>
      </c>
      <c r="K32" s="10" t="s">
        <v>18</v>
      </c>
      <c r="L32" s="9"/>
    </row>
    <row r="33" spans="1:12" ht="30" customHeight="1">
      <c r="A33" s="9">
        <v>30</v>
      </c>
      <c r="B33" s="10" t="s">
        <v>88</v>
      </c>
      <c r="C33" s="11" t="s">
        <v>83</v>
      </c>
      <c r="D33" s="11" t="s">
        <v>84</v>
      </c>
      <c r="E33" s="9" t="s">
        <v>89</v>
      </c>
      <c r="F33" s="9">
        <v>101.5</v>
      </c>
      <c r="G33" s="9">
        <v>67.67</v>
      </c>
      <c r="H33" s="12">
        <v>85.66</v>
      </c>
      <c r="I33" s="18">
        <f t="shared" si="1"/>
        <v>78.464</v>
      </c>
      <c r="J33" s="12">
        <v>3</v>
      </c>
      <c r="K33" s="10" t="s">
        <v>18</v>
      </c>
      <c r="L33" s="9"/>
    </row>
    <row r="34" spans="1:12" ht="30" customHeight="1">
      <c r="A34" s="9">
        <v>31</v>
      </c>
      <c r="B34" s="10" t="s">
        <v>90</v>
      </c>
      <c r="C34" s="11" t="s">
        <v>83</v>
      </c>
      <c r="D34" s="11" t="s">
        <v>84</v>
      </c>
      <c r="E34" s="9" t="s">
        <v>91</v>
      </c>
      <c r="F34" s="9">
        <v>100.5</v>
      </c>
      <c r="G34" s="9">
        <v>67</v>
      </c>
      <c r="H34" s="12">
        <v>85.33</v>
      </c>
      <c r="I34" s="18">
        <f t="shared" si="1"/>
        <v>77.998</v>
      </c>
      <c r="J34" s="12">
        <v>4</v>
      </c>
      <c r="K34" s="10" t="s">
        <v>18</v>
      </c>
      <c r="L34" s="9"/>
    </row>
    <row r="35" spans="1:12" ht="30" customHeight="1">
      <c r="A35" s="9">
        <v>32</v>
      </c>
      <c r="B35" s="10" t="s">
        <v>92</v>
      </c>
      <c r="C35" s="11" t="s">
        <v>83</v>
      </c>
      <c r="D35" s="11" t="s">
        <v>84</v>
      </c>
      <c r="E35" s="9" t="s">
        <v>93</v>
      </c>
      <c r="F35" s="9">
        <v>101</v>
      </c>
      <c r="G35" s="9">
        <v>67.33</v>
      </c>
      <c r="H35" s="12">
        <v>82</v>
      </c>
      <c r="I35" s="18">
        <f t="shared" si="1"/>
        <v>76.132</v>
      </c>
      <c r="J35" s="12">
        <v>5</v>
      </c>
      <c r="K35" s="10" t="s">
        <v>18</v>
      </c>
      <c r="L35" s="9"/>
    </row>
    <row r="36" spans="1:12" ht="30" customHeight="1">
      <c r="A36" s="9">
        <v>33</v>
      </c>
      <c r="B36" s="10" t="s">
        <v>94</v>
      </c>
      <c r="C36" s="11" t="s">
        <v>83</v>
      </c>
      <c r="D36" s="11" t="s">
        <v>84</v>
      </c>
      <c r="E36" s="9" t="s">
        <v>95</v>
      </c>
      <c r="F36" s="9">
        <v>87</v>
      </c>
      <c r="G36" s="9">
        <v>58</v>
      </c>
      <c r="H36" s="12">
        <v>86.33</v>
      </c>
      <c r="I36" s="18">
        <f t="shared" si="1"/>
        <v>74.99799999999999</v>
      </c>
      <c r="J36" s="12">
        <v>6</v>
      </c>
      <c r="K36" s="10" t="s">
        <v>18</v>
      </c>
      <c r="L36" s="9"/>
    </row>
    <row r="37" spans="1:12" ht="30" customHeight="1">
      <c r="A37" s="9">
        <v>34</v>
      </c>
      <c r="B37" s="10" t="s">
        <v>96</v>
      </c>
      <c r="C37" s="11" t="s">
        <v>83</v>
      </c>
      <c r="D37" s="11" t="s">
        <v>84</v>
      </c>
      <c r="E37" s="9" t="s">
        <v>97</v>
      </c>
      <c r="F37" s="9">
        <v>100</v>
      </c>
      <c r="G37" s="9">
        <v>66.67</v>
      </c>
      <c r="H37" s="12">
        <v>80.33</v>
      </c>
      <c r="I37" s="18">
        <f t="shared" si="1"/>
        <v>74.866</v>
      </c>
      <c r="J37" s="12">
        <v>7</v>
      </c>
      <c r="K37" s="10" t="s">
        <v>18</v>
      </c>
      <c r="L37" s="9"/>
    </row>
    <row r="38" spans="1:12" ht="30" customHeight="1">
      <c r="A38" s="9">
        <v>35</v>
      </c>
      <c r="B38" s="10" t="s">
        <v>98</v>
      </c>
      <c r="C38" s="11" t="s">
        <v>83</v>
      </c>
      <c r="D38" s="11" t="s">
        <v>84</v>
      </c>
      <c r="E38" s="9" t="s">
        <v>99</v>
      </c>
      <c r="F38" s="9">
        <v>95.5</v>
      </c>
      <c r="G38" s="9">
        <v>63.67</v>
      </c>
      <c r="H38" s="12">
        <v>82.33</v>
      </c>
      <c r="I38" s="18">
        <f t="shared" si="1"/>
        <v>74.866</v>
      </c>
      <c r="J38" s="12">
        <v>8</v>
      </c>
      <c r="K38" s="10" t="s">
        <v>18</v>
      </c>
      <c r="L38" s="9"/>
    </row>
    <row r="39" spans="1:12" ht="30" customHeight="1">
      <c r="A39" s="9">
        <v>36</v>
      </c>
      <c r="B39" s="10" t="s">
        <v>100</v>
      </c>
      <c r="C39" s="11" t="s">
        <v>83</v>
      </c>
      <c r="D39" s="11" t="s">
        <v>84</v>
      </c>
      <c r="E39" s="9" t="s">
        <v>101</v>
      </c>
      <c r="F39" s="9">
        <v>91.5</v>
      </c>
      <c r="G39" s="9">
        <v>61</v>
      </c>
      <c r="H39" s="12">
        <v>84</v>
      </c>
      <c r="I39" s="18">
        <f t="shared" si="1"/>
        <v>74.8</v>
      </c>
      <c r="J39" s="12">
        <v>9</v>
      </c>
      <c r="K39" s="10"/>
      <c r="L39" s="9"/>
    </row>
    <row r="40" spans="1:12" ht="30" customHeight="1">
      <c r="A40" s="9">
        <v>37</v>
      </c>
      <c r="B40" s="10" t="s">
        <v>102</v>
      </c>
      <c r="C40" s="11" t="s">
        <v>83</v>
      </c>
      <c r="D40" s="11" t="s">
        <v>84</v>
      </c>
      <c r="E40" s="9" t="s">
        <v>103</v>
      </c>
      <c r="F40" s="9">
        <v>99.5</v>
      </c>
      <c r="G40" s="9">
        <v>66.33</v>
      </c>
      <c r="H40" s="12">
        <v>80</v>
      </c>
      <c r="I40" s="18">
        <f t="shared" si="1"/>
        <v>74.532</v>
      </c>
      <c r="J40" s="12">
        <v>10</v>
      </c>
      <c r="K40" s="10"/>
      <c r="L40" s="9"/>
    </row>
    <row r="41" spans="1:12" ht="30" customHeight="1">
      <c r="A41" s="9">
        <v>38</v>
      </c>
      <c r="B41" s="10" t="s">
        <v>104</v>
      </c>
      <c r="C41" s="11" t="s">
        <v>83</v>
      </c>
      <c r="D41" s="11" t="s">
        <v>84</v>
      </c>
      <c r="E41" s="9" t="s">
        <v>105</v>
      </c>
      <c r="F41" s="9">
        <v>103</v>
      </c>
      <c r="G41" s="9">
        <v>68.67</v>
      </c>
      <c r="H41" s="12">
        <v>77.66</v>
      </c>
      <c r="I41" s="18">
        <f t="shared" si="1"/>
        <v>74.064</v>
      </c>
      <c r="J41" s="12">
        <v>11</v>
      </c>
      <c r="K41" s="10"/>
      <c r="L41" s="9"/>
    </row>
    <row r="42" spans="1:12" ht="30" customHeight="1">
      <c r="A42" s="9">
        <v>39</v>
      </c>
      <c r="B42" s="10" t="s">
        <v>106</v>
      </c>
      <c r="C42" s="11" t="s">
        <v>83</v>
      </c>
      <c r="D42" s="11" t="s">
        <v>84</v>
      </c>
      <c r="E42" s="9" t="s">
        <v>107</v>
      </c>
      <c r="F42" s="9">
        <v>93</v>
      </c>
      <c r="G42" s="9">
        <v>62</v>
      </c>
      <c r="H42" s="12">
        <v>81.33</v>
      </c>
      <c r="I42" s="18">
        <f t="shared" si="1"/>
        <v>73.598</v>
      </c>
      <c r="J42" s="12">
        <v>12</v>
      </c>
      <c r="K42" s="10"/>
      <c r="L42" s="9"/>
    </row>
    <row r="43" spans="1:12" ht="30" customHeight="1">
      <c r="A43" s="9">
        <v>40</v>
      </c>
      <c r="B43" s="10" t="s">
        <v>108</v>
      </c>
      <c r="C43" s="11" t="s">
        <v>83</v>
      </c>
      <c r="D43" s="11" t="s">
        <v>84</v>
      </c>
      <c r="E43" s="9" t="s">
        <v>109</v>
      </c>
      <c r="F43" s="9">
        <v>90</v>
      </c>
      <c r="G43" s="9">
        <v>60</v>
      </c>
      <c r="H43" s="12">
        <v>81.66</v>
      </c>
      <c r="I43" s="18">
        <f t="shared" si="1"/>
        <v>72.996</v>
      </c>
      <c r="J43" s="12">
        <v>13</v>
      </c>
      <c r="K43" s="10"/>
      <c r="L43" s="9"/>
    </row>
    <row r="44" spans="1:12" ht="30" customHeight="1">
      <c r="A44" s="9">
        <v>41</v>
      </c>
      <c r="B44" s="10" t="s">
        <v>110</v>
      </c>
      <c r="C44" s="11" t="s">
        <v>83</v>
      </c>
      <c r="D44" s="11" t="s">
        <v>84</v>
      </c>
      <c r="E44" s="9" t="s">
        <v>111</v>
      </c>
      <c r="F44" s="9">
        <v>93.5</v>
      </c>
      <c r="G44" s="9">
        <v>62.33</v>
      </c>
      <c r="H44" s="12">
        <v>79.33</v>
      </c>
      <c r="I44" s="18">
        <f t="shared" si="1"/>
        <v>72.53</v>
      </c>
      <c r="J44" s="12">
        <v>14</v>
      </c>
      <c r="K44" s="10"/>
      <c r="L44" s="9"/>
    </row>
    <row r="45" spans="1:12" ht="30" customHeight="1">
      <c r="A45" s="9">
        <v>42</v>
      </c>
      <c r="B45" s="10" t="s">
        <v>112</v>
      </c>
      <c r="C45" s="11" t="s">
        <v>83</v>
      </c>
      <c r="D45" s="11" t="s">
        <v>84</v>
      </c>
      <c r="E45" s="9" t="s">
        <v>113</v>
      </c>
      <c r="F45" s="9">
        <v>92.5</v>
      </c>
      <c r="G45" s="9">
        <v>61.67</v>
      </c>
      <c r="H45" s="12">
        <v>79.66</v>
      </c>
      <c r="I45" s="18">
        <f t="shared" si="1"/>
        <v>72.464</v>
      </c>
      <c r="J45" s="12">
        <v>15</v>
      </c>
      <c r="K45" s="10"/>
      <c r="L45" s="9"/>
    </row>
    <row r="46" spans="1:12" ht="30" customHeight="1">
      <c r="A46" s="9">
        <v>43</v>
      </c>
      <c r="B46" s="10" t="s">
        <v>114</v>
      </c>
      <c r="C46" s="11" t="s">
        <v>83</v>
      </c>
      <c r="D46" s="11" t="s">
        <v>84</v>
      </c>
      <c r="E46" s="9" t="s">
        <v>115</v>
      </c>
      <c r="F46" s="9">
        <v>90</v>
      </c>
      <c r="G46" s="9">
        <v>60</v>
      </c>
      <c r="H46" s="12">
        <v>80.66</v>
      </c>
      <c r="I46" s="18">
        <f t="shared" si="1"/>
        <v>72.39599999999999</v>
      </c>
      <c r="J46" s="12">
        <v>16</v>
      </c>
      <c r="K46" s="10"/>
      <c r="L46" s="9"/>
    </row>
    <row r="47" spans="1:12" ht="30" customHeight="1">
      <c r="A47" s="9">
        <v>44</v>
      </c>
      <c r="B47" s="10" t="s">
        <v>116</v>
      </c>
      <c r="C47" s="11" t="s">
        <v>83</v>
      </c>
      <c r="D47" s="11" t="s">
        <v>84</v>
      </c>
      <c r="E47" s="9" t="s">
        <v>117</v>
      </c>
      <c r="F47" s="9">
        <v>89</v>
      </c>
      <c r="G47" s="9">
        <v>59.33</v>
      </c>
      <c r="H47" s="12">
        <v>81</v>
      </c>
      <c r="I47" s="18">
        <f t="shared" si="1"/>
        <v>72.332</v>
      </c>
      <c r="J47" s="12">
        <v>17</v>
      </c>
      <c r="K47" s="10"/>
      <c r="L47" s="9"/>
    </row>
    <row r="48" spans="1:12" ht="30" customHeight="1">
      <c r="A48" s="9">
        <v>45</v>
      </c>
      <c r="B48" s="10" t="s">
        <v>118</v>
      </c>
      <c r="C48" s="11" t="s">
        <v>83</v>
      </c>
      <c r="D48" s="11" t="s">
        <v>84</v>
      </c>
      <c r="E48" s="9" t="s">
        <v>119</v>
      </c>
      <c r="F48" s="9">
        <v>89.5</v>
      </c>
      <c r="G48" s="9">
        <v>59.67</v>
      </c>
      <c r="H48" s="12">
        <v>80.33</v>
      </c>
      <c r="I48" s="18">
        <f t="shared" si="1"/>
        <v>72.066</v>
      </c>
      <c r="J48" s="12">
        <v>18</v>
      </c>
      <c r="K48" s="10"/>
      <c r="L48" s="9"/>
    </row>
    <row r="49" spans="1:12" ht="30" customHeight="1">
      <c r="A49" s="9">
        <v>46</v>
      </c>
      <c r="B49" s="10" t="s">
        <v>120</v>
      </c>
      <c r="C49" s="11" t="s">
        <v>83</v>
      </c>
      <c r="D49" s="11" t="s">
        <v>84</v>
      </c>
      <c r="E49" s="9" t="s">
        <v>121</v>
      </c>
      <c r="F49" s="9">
        <v>90.5</v>
      </c>
      <c r="G49" s="9">
        <v>60.33</v>
      </c>
      <c r="H49" s="12">
        <v>78</v>
      </c>
      <c r="I49" s="18">
        <f t="shared" si="1"/>
        <v>70.932</v>
      </c>
      <c r="J49" s="12">
        <v>19</v>
      </c>
      <c r="K49" s="10"/>
      <c r="L49" s="9"/>
    </row>
    <row r="50" spans="1:12" ht="30" customHeight="1">
      <c r="A50" s="9">
        <v>47</v>
      </c>
      <c r="B50" s="10" t="s">
        <v>122</v>
      </c>
      <c r="C50" s="11" t="s">
        <v>83</v>
      </c>
      <c r="D50" s="11" t="s">
        <v>84</v>
      </c>
      <c r="E50" s="9" t="s">
        <v>123</v>
      </c>
      <c r="F50" s="9">
        <v>89</v>
      </c>
      <c r="G50" s="9">
        <v>59.33</v>
      </c>
      <c r="H50" s="12">
        <v>78.33</v>
      </c>
      <c r="I50" s="18">
        <f t="shared" si="1"/>
        <v>70.72999999999999</v>
      </c>
      <c r="J50" s="12">
        <v>20</v>
      </c>
      <c r="K50" s="10"/>
      <c r="L50" s="9"/>
    </row>
    <row r="51" spans="1:12" ht="30" customHeight="1">
      <c r="A51" s="9">
        <v>48</v>
      </c>
      <c r="B51" s="10" t="s">
        <v>124</v>
      </c>
      <c r="C51" s="11" t="s">
        <v>83</v>
      </c>
      <c r="D51" s="11" t="s">
        <v>84</v>
      </c>
      <c r="E51" s="9" t="s">
        <v>125</v>
      </c>
      <c r="F51" s="9">
        <v>88.5</v>
      </c>
      <c r="G51" s="9">
        <v>59</v>
      </c>
      <c r="H51" s="12">
        <v>78.33</v>
      </c>
      <c r="I51" s="18">
        <f t="shared" si="1"/>
        <v>70.598</v>
      </c>
      <c r="J51" s="12">
        <v>21</v>
      </c>
      <c r="K51" s="10"/>
      <c r="L51" s="9"/>
    </row>
    <row r="52" spans="1:12" ht="30" customHeight="1">
      <c r="A52" s="9">
        <v>49</v>
      </c>
      <c r="B52" s="10" t="s">
        <v>126</v>
      </c>
      <c r="C52" s="11" t="s">
        <v>83</v>
      </c>
      <c r="D52" s="11" t="s">
        <v>84</v>
      </c>
      <c r="E52" s="9" t="s">
        <v>127</v>
      </c>
      <c r="F52" s="9">
        <v>87.5</v>
      </c>
      <c r="G52" s="9">
        <v>58.33</v>
      </c>
      <c r="H52" s="12">
        <v>73</v>
      </c>
      <c r="I52" s="18">
        <f t="shared" si="1"/>
        <v>67.132</v>
      </c>
      <c r="J52" s="12">
        <v>22</v>
      </c>
      <c r="K52" s="10"/>
      <c r="L52" s="9"/>
    </row>
    <row r="53" spans="1:12" ht="30" customHeight="1">
      <c r="A53" s="9">
        <v>50</v>
      </c>
      <c r="B53" s="14" t="s">
        <v>128</v>
      </c>
      <c r="C53" s="11" t="s">
        <v>83</v>
      </c>
      <c r="D53" s="11" t="s">
        <v>84</v>
      </c>
      <c r="E53" s="9" t="s">
        <v>129</v>
      </c>
      <c r="F53" s="9">
        <v>95</v>
      </c>
      <c r="G53" s="9">
        <v>63.33</v>
      </c>
      <c r="H53" s="12">
        <v>0</v>
      </c>
      <c r="I53" s="18">
        <f t="shared" si="1"/>
        <v>25.332</v>
      </c>
      <c r="J53" s="12">
        <v>23</v>
      </c>
      <c r="K53" s="10"/>
      <c r="L53" s="9"/>
    </row>
    <row r="54" spans="1:12" ht="30" customHeight="1">
      <c r="A54" s="9">
        <v>51</v>
      </c>
      <c r="B54" s="14" t="s">
        <v>130</v>
      </c>
      <c r="C54" s="11" t="s">
        <v>83</v>
      </c>
      <c r="D54" s="11" t="s">
        <v>84</v>
      </c>
      <c r="E54" s="9" t="s">
        <v>131</v>
      </c>
      <c r="F54" s="9">
        <v>92.5</v>
      </c>
      <c r="G54" s="9">
        <v>61.67</v>
      </c>
      <c r="H54" s="12">
        <v>0</v>
      </c>
      <c r="I54" s="18">
        <f t="shared" si="1"/>
        <v>24.668000000000003</v>
      </c>
      <c r="J54" s="12">
        <v>24</v>
      </c>
      <c r="K54" s="10"/>
      <c r="L54" s="9"/>
    </row>
  </sheetData>
  <sheetProtection/>
  <autoFilter ref="A3:L54"/>
  <mergeCells count="2">
    <mergeCell ref="A1:L1"/>
    <mergeCell ref="A2:L2"/>
  </mergeCells>
  <printOptions/>
  <pageMargins left="0.75" right="0.75" top="1" bottom="1" header="0.51" footer="0.51"/>
  <pageSetup fitToHeight="0" fitToWidth="1" horizontalDpi="600" verticalDpi="600" orientation="landscape" paperSize="9" scale="83"/>
  <headerFooter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卓</cp:lastModifiedBy>
  <cp:lastPrinted>2018-07-22T07:58:22Z</cp:lastPrinted>
  <dcterms:created xsi:type="dcterms:W3CDTF">2018-06-21T14:08:05Z</dcterms:created>
  <dcterms:modified xsi:type="dcterms:W3CDTF">2018-07-29T06:11:38Z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